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1100" windowHeight="4875" tabRatio="934" activeTab="0"/>
  </bookViews>
  <sheets>
    <sheet name="Dtto  XXXVI" sheetId="1" r:id="rId1"/>
  </sheets>
  <definedNames>
    <definedName name="_xlnm.Print_Area" localSheetId="0">'Dtto  XXXVI'!$A$1:$L$18</definedName>
  </definedNames>
  <calcPr fullCalcOnLoad="1"/>
</workbook>
</file>

<file path=xl/sharedStrings.xml><?xml version="1.0" encoding="utf-8"?>
<sst xmlns="http://schemas.openxmlformats.org/spreadsheetml/2006/main" count="27" uniqueCount="27">
  <si>
    <t>Grupos de edad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</si>
  <si>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</si>
  <si>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</si>
  <si>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</si>
  <si>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</si>
  <si>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</si>
  <si>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</si>
  <si>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</si>
  <si>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</si>
  <si>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</si>
  <si>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</si>
  <si>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y más</t>
  </si>
  <si>
    <t>Total</t>
  </si>
  <si>
    <t xml:space="preserve">Niveles de participación y proporción de votantes por sexo y grupos de edad </t>
  </si>
  <si>
    <t>Proporción de votantes</t>
  </si>
  <si>
    <t>Abstención</t>
  </si>
  <si>
    <t>Participación_Hombres</t>
  </si>
  <si>
    <t>Votantes Hombres</t>
  </si>
  <si>
    <t>Lista nominal   Mujeres</t>
  </si>
  <si>
    <t>Lista nominal   Hombres</t>
  </si>
  <si>
    <t>Votantes Mujeres</t>
  </si>
  <si>
    <t>Participación_Mujeres</t>
  </si>
  <si>
    <t>Lista nominal   Total</t>
  </si>
  <si>
    <t>Votantes Totales</t>
  </si>
  <si>
    <t>Participación_Total</t>
  </si>
  <si>
    <t>Distrito XXXVI</t>
  </si>
  <si>
    <t>índice masculinidad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</si>
</sst>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"/>
    <numFmt numFmtId="165" formatCode="\ #\ ###\ ###"/>
    <numFmt numFmtId="166" formatCode="_-* #,##0.0_-;\-* #,##0.0_-;_-* &quot;-&quot;??_-;_-@_-"/>
    <numFmt numFmtId="167" formatCode="_-* #,##0_-;\-* #,##0_-;_-* &quot;-&quot;??_-;_-@_-"/>
    <numFmt numFmtId="168" formatCode="0.0%"/>
    <numFmt numFmtId="169" formatCode="\ \ \ \ \ \ #\ "/>
    <numFmt numFmtId="170" formatCode="\ \ \ #\ "/>
    <numFmt numFmtId="171" formatCode="\ \ \ \ #\ "/>
    <numFmt numFmtId="172" formatCode="\ \ \ \ \ \ \ \ #\ 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Fill="1" applyBorder="1" applyAlignment="1">
      <alignment horizontal="center" wrapText="1"/>
    </xf>
    <xf numFmtId="172" fontId="0" fillId="0" borderId="3" xfId="17" applyNumberFormat="1" applyBorder="1" applyAlignment="1">
      <alignment horizontal="left"/>
    </xf>
    <xf numFmtId="0" fontId="0" fillId="0" borderId="0" xfId="0" applyFont="1" applyAlignment="1">
      <alignment/>
    </xf>
    <xf numFmtId="172" fontId="1" fillId="0" borderId="3" xfId="17" applyNumberFormat="1" applyFont="1" applyBorder="1" applyAlignment="1">
      <alignment horizontal="left"/>
    </xf>
    <xf numFmtId="0" fontId="0" fillId="0" borderId="4" xfId="0" applyFill="1" applyBorder="1" applyAlignment="1">
      <alignment horizontal="center" wrapText="1"/>
    </xf>
    <xf numFmtId="9" fontId="0" fillId="0" borderId="4" xfId="21" applyNumberFormat="1" applyBorder="1" applyAlignment="1">
      <alignment horizontal="center"/>
    </xf>
    <xf numFmtId="0" fontId="0" fillId="0" borderId="0" xfId="0" applyFont="1" applyBorder="1" applyAlignment="1">
      <alignment/>
    </xf>
    <xf numFmtId="9" fontId="1" fillId="0" borderId="5" xfId="21" applyNumberFormat="1" applyFont="1" applyBorder="1" applyAlignment="1">
      <alignment horizontal="center"/>
    </xf>
    <xf numFmtId="9" fontId="1" fillId="0" borderId="6" xfId="21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2" borderId="7" xfId="0" applyFill="1" applyBorder="1" applyAlignment="1">
      <alignment horizontal="left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7" xfId="0" applyFill="1" applyBorder="1" applyAlignment="1">
      <alignment/>
    </xf>
    <xf numFmtId="167" fontId="0" fillId="2" borderId="7" xfId="17" applyNumberFormat="1" applyFill="1" applyBorder="1" applyAlignment="1">
      <alignment horizontal="center"/>
    </xf>
    <xf numFmtId="10" fontId="0" fillId="2" borderId="8" xfId="21" applyNumberFormat="1" applyFill="1" applyBorder="1" applyAlignment="1">
      <alignment horizontal="center"/>
    </xf>
    <xf numFmtId="164" fontId="0" fillId="2" borderId="7" xfId="17" applyNumberFormat="1" applyFill="1" applyBorder="1" applyAlignment="1">
      <alignment/>
    </xf>
    <xf numFmtId="0" fontId="1" fillId="2" borderId="7" xfId="0" applyFont="1" applyFill="1" applyBorder="1" applyAlignment="1">
      <alignment/>
    </xf>
    <xf numFmtId="167" fontId="1" fillId="2" borderId="7" xfId="17" applyNumberFormat="1" applyFont="1" applyFill="1" applyBorder="1" applyAlignment="1">
      <alignment horizontal="center"/>
    </xf>
    <xf numFmtId="10" fontId="1" fillId="2" borderId="8" xfId="21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10" fontId="0" fillId="2" borderId="9" xfId="0" applyNumberFormat="1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165" fontId="1" fillId="2" borderId="5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65" fontId="1" fillId="2" borderId="6" xfId="0" applyNumberFormat="1" applyFont="1" applyFill="1" applyBorder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showGridLines="0" tabSelected="1" zoomScale="85" zoomScaleNormal="85" workbookViewId="0" topLeftCell="A1">
      <selection activeCell="J3" sqref="A3:J26"/>
    </sheetView>
  </sheetViews>
  <sheetFormatPr defaultColWidth="11.421875" defaultRowHeight="12.75"/>
  <cols>
    <col min="1" max="1" width="17.57421875" style="0" customWidth="1"/>
    <col min="2" max="3" width="9.7109375" style="0" customWidth="1"/>
    <col min="4" max="4" width="11.28125" style="0" customWidth="1"/>
    <col min="5" max="6" width="9.7109375" style="0" customWidth="1"/>
    <col min="7" max="7" width="11.28125" style="0" customWidth="1"/>
    <col min="8" max="9" width="9.7109375" style="0" customWidth="1"/>
    <col min="10" max="10" width="11.28125" style="0" customWidth="1"/>
    <col min="11" max="11" width="13.00390625" style="0" customWidth="1"/>
    <col min="12" max="12" width="9.7109375" style="0" customWidth="1"/>
  </cols>
  <sheetData>
    <row r="1" spans="1:12" ht="18.7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4.25" customHeight="1">
      <c r="A2" s="13" t="s">
        <v>25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37.5" customHeight="1">
      <c r="A3" s="14" t="s">
        <v>0</v>
      </c>
      <c r="B3" s="15" t="s">
        <v>19</v>
      </c>
      <c r="C3" s="15" t="s">
        <v>17</v>
      </c>
      <c r="D3" s="16" t="s">
        <v>16</v>
      </c>
      <c r="E3" s="15" t="s">
        <v>18</v>
      </c>
      <c r="F3" s="15" t="s">
        <v>20</v>
      </c>
      <c r="G3" s="16" t="s">
        <v>21</v>
      </c>
      <c r="H3" s="15" t="s">
        <v>22</v>
      </c>
      <c r="I3" s="15" t="s">
        <v>23</v>
      </c>
      <c r="J3" s="16" t="s">
        <v>24</v>
      </c>
      <c r="K3" s="7" t="s">
        <v>26</v>
      </c>
      <c r="L3" s="3" t="s">
        <v>14</v>
      </c>
    </row>
    <row r="4" spans="1:12" ht="12.75">
      <c r="A4" s="17" t="s">
        <v>1</v>
      </c>
      <c r="B4" s="18">
        <v>2851</v>
      </c>
      <c r="C4" s="18">
        <v>832</v>
      </c>
      <c r="D4" s="19">
        <f aca="true" t="shared" si="0" ref="D4:D15">(C4/B4)</f>
        <v>0.2918274289722904</v>
      </c>
      <c r="E4" s="20">
        <v>2827</v>
      </c>
      <c r="F4" s="18">
        <v>971</v>
      </c>
      <c r="G4" s="19">
        <f aca="true" t="shared" si="1" ref="G4:G15">(F4/E4)</f>
        <v>0.3434736469755925</v>
      </c>
      <c r="H4" s="18">
        <f aca="true" t="shared" si="2" ref="H4:H14">(B4+E4)</f>
        <v>5678</v>
      </c>
      <c r="I4" s="18">
        <f aca="true" t="shared" si="3" ref="I4:I14">(C4+F4)</f>
        <v>1803</v>
      </c>
      <c r="J4" s="19">
        <f aca="true" t="shared" si="4" ref="J4:J15">(I4/H4)</f>
        <v>0.3175413878126101</v>
      </c>
      <c r="K4" s="8">
        <f>(B4/E4)</f>
        <v>1.0084895649097985</v>
      </c>
      <c r="L4" s="4">
        <f aca="true" t="shared" si="5" ref="L4:L15">(C4/F4)*100</f>
        <v>85.68486096807415</v>
      </c>
    </row>
    <row r="5" spans="1:12" ht="12.75">
      <c r="A5" s="17" t="s">
        <v>2</v>
      </c>
      <c r="B5" s="18">
        <v>10259</v>
      </c>
      <c r="C5" s="18">
        <v>2141</v>
      </c>
      <c r="D5" s="19">
        <f t="shared" si="0"/>
        <v>0.20869480456184814</v>
      </c>
      <c r="E5" s="20">
        <v>10762</v>
      </c>
      <c r="F5" s="18">
        <v>2932</v>
      </c>
      <c r="G5" s="19">
        <f t="shared" si="1"/>
        <v>0.2724400669020628</v>
      </c>
      <c r="H5" s="18">
        <f t="shared" si="2"/>
        <v>21021</v>
      </c>
      <c r="I5" s="18">
        <f t="shared" si="3"/>
        <v>5073</v>
      </c>
      <c r="J5" s="19">
        <f t="shared" si="4"/>
        <v>0.2413300984729556</v>
      </c>
      <c r="K5" s="8">
        <f aca="true" t="shared" si="6" ref="K5:K15">(B5/E5)</f>
        <v>0.9532614755621631</v>
      </c>
      <c r="L5" s="4">
        <f t="shared" si="5"/>
        <v>73.02182810368349</v>
      </c>
    </row>
    <row r="6" spans="1:12" ht="12.75">
      <c r="A6" s="17" t="s">
        <v>3</v>
      </c>
      <c r="B6" s="18">
        <v>10225</v>
      </c>
      <c r="C6" s="18">
        <v>2062</v>
      </c>
      <c r="D6" s="19">
        <f t="shared" si="0"/>
        <v>0.20166259168704156</v>
      </c>
      <c r="E6" s="20">
        <v>10440</v>
      </c>
      <c r="F6" s="18">
        <v>2945</v>
      </c>
      <c r="G6" s="19">
        <f t="shared" si="1"/>
        <v>0.282088122605364</v>
      </c>
      <c r="H6" s="18">
        <f t="shared" si="2"/>
        <v>20665</v>
      </c>
      <c r="I6" s="18">
        <f t="shared" si="3"/>
        <v>5007</v>
      </c>
      <c r="J6" s="19">
        <f t="shared" si="4"/>
        <v>0.242293733365594</v>
      </c>
      <c r="K6" s="8">
        <f t="shared" si="6"/>
        <v>0.9794061302681992</v>
      </c>
      <c r="L6" s="4">
        <f t="shared" si="5"/>
        <v>70.0169779286927</v>
      </c>
    </row>
    <row r="7" spans="1:12" ht="12.75">
      <c r="A7" s="17" t="s">
        <v>4</v>
      </c>
      <c r="B7" s="18">
        <v>9805</v>
      </c>
      <c r="C7" s="18">
        <v>2349</v>
      </c>
      <c r="D7" s="19">
        <f t="shared" si="0"/>
        <v>0.23957164711881693</v>
      </c>
      <c r="E7" s="20">
        <v>10388</v>
      </c>
      <c r="F7" s="18">
        <v>3424</v>
      </c>
      <c r="G7" s="19">
        <f t="shared" si="1"/>
        <v>0.32961108971890646</v>
      </c>
      <c r="H7" s="18">
        <f t="shared" si="2"/>
        <v>20193</v>
      </c>
      <c r="I7" s="18">
        <f t="shared" si="3"/>
        <v>5773</v>
      </c>
      <c r="J7" s="19">
        <f t="shared" si="4"/>
        <v>0.285891150398653</v>
      </c>
      <c r="K7" s="8">
        <f t="shared" si="6"/>
        <v>0.9438775510204082</v>
      </c>
      <c r="L7" s="4">
        <f t="shared" si="5"/>
        <v>68.60397196261682</v>
      </c>
    </row>
    <row r="8" spans="1:12" ht="12.75">
      <c r="A8" s="17" t="s">
        <v>5</v>
      </c>
      <c r="B8" s="18">
        <v>9386</v>
      </c>
      <c r="C8" s="18">
        <v>2737</v>
      </c>
      <c r="D8" s="19">
        <f t="shared" si="0"/>
        <v>0.29160451736629023</v>
      </c>
      <c r="E8" s="20">
        <v>10240</v>
      </c>
      <c r="F8" s="18">
        <v>3806</v>
      </c>
      <c r="G8" s="19">
        <f t="shared" si="1"/>
        <v>0.3716796875</v>
      </c>
      <c r="H8" s="18">
        <f t="shared" si="2"/>
        <v>19626</v>
      </c>
      <c r="I8" s="18">
        <f t="shared" si="3"/>
        <v>6543</v>
      </c>
      <c r="J8" s="19">
        <f t="shared" si="4"/>
        <v>0.33338428615102417</v>
      </c>
      <c r="K8" s="8">
        <f t="shared" si="6"/>
        <v>0.9166015625</v>
      </c>
      <c r="L8" s="4">
        <f t="shared" si="5"/>
        <v>71.91276931161325</v>
      </c>
    </row>
    <row r="9" spans="1:12" ht="12.75">
      <c r="A9" s="17" t="s">
        <v>6</v>
      </c>
      <c r="B9" s="18">
        <v>7912</v>
      </c>
      <c r="C9" s="18">
        <v>2664</v>
      </c>
      <c r="D9" s="19">
        <f t="shared" si="0"/>
        <v>0.3367037411526795</v>
      </c>
      <c r="E9" s="20">
        <v>8805</v>
      </c>
      <c r="F9" s="18">
        <v>3656</v>
      </c>
      <c r="G9" s="19">
        <f t="shared" si="1"/>
        <v>0.41521862578080637</v>
      </c>
      <c r="H9" s="18">
        <f t="shared" si="2"/>
        <v>16717</v>
      </c>
      <c r="I9" s="18">
        <f t="shared" si="3"/>
        <v>6320</v>
      </c>
      <c r="J9" s="19">
        <f t="shared" si="4"/>
        <v>0.37805826404259135</v>
      </c>
      <c r="K9" s="8">
        <f t="shared" si="6"/>
        <v>0.8985803520726859</v>
      </c>
      <c r="L9" s="4">
        <f t="shared" si="5"/>
        <v>72.86652078774617</v>
      </c>
    </row>
    <row r="10" spans="1:12" ht="12.75">
      <c r="A10" s="17" t="s">
        <v>7</v>
      </c>
      <c r="B10" s="18">
        <v>6745</v>
      </c>
      <c r="C10" s="18">
        <v>2606</v>
      </c>
      <c r="D10" s="19">
        <f t="shared" si="0"/>
        <v>0.38636026686434394</v>
      </c>
      <c r="E10" s="20">
        <v>7621</v>
      </c>
      <c r="F10" s="18">
        <v>3409</v>
      </c>
      <c r="G10" s="19">
        <f t="shared" si="1"/>
        <v>0.44731662511481435</v>
      </c>
      <c r="H10" s="18">
        <f t="shared" si="2"/>
        <v>14366</v>
      </c>
      <c r="I10" s="18">
        <f t="shared" si="3"/>
        <v>6015</v>
      </c>
      <c r="J10" s="19">
        <f t="shared" si="4"/>
        <v>0.418696923291104</v>
      </c>
      <c r="K10" s="8">
        <f t="shared" si="6"/>
        <v>0.8850544547959586</v>
      </c>
      <c r="L10" s="4">
        <f t="shared" si="5"/>
        <v>76.44470519213846</v>
      </c>
    </row>
    <row r="11" spans="1:12" ht="12.75">
      <c r="A11" s="17" t="s">
        <v>8</v>
      </c>
      <c r="B11" s="18">
        <v>5448</v>
      </c>
      <c r="C11" s="18">
        <v>2295</v>
      </c>
      <c r="D11" s="19">
        <f t="shared" si="0"/>
        <v>0.42125550660792954</v>
      </c>
      <c r="E11" s="20">
        <v>5965</v>
      </c>
      <c r="F11" s="18">
        <v>2844</v>
      </c>
      <c r="G11" s="19">
        <f t="shared" si="1"/>
        <v>0.4767812238055323</v>
      </c>
      <c r="H11" s="18">
        <f t="shared" si="2"/>
        <v>11413</v>
      </c>
      <c r="I11" s="18">
        <f t="shared" si="3"/>
        <v>5139</v>
      </c>
      <c r="J11" s="19">
        <f t="shared" si="4"/>
        <v>0.45027600105143256</v>
      </c>
      <c r="K11" s="8">
        <f t="shared" si="6"/>
        <v>0.913327745180218</v>
      </c>
      <c r="L11" s="4">
        <f t="shared" si="5"/>
        <v>80.69620253164557</v>
      </c>
    </row>
    <row r="12" spans="1:12" ht="12.75">
      <c r="A12" s="17" t="s">
        <v>9</v>
      </c>
      <c r="B12" s="18">
        <v>4097</v>
      </c>
      <c r="C12" s="18">
        <v>1940</v>
      </c>
      <c r="D12" s="19">
        <f t="shared" si="0"/>
        <v>0.4735172077129607</v>
      </c>
      <c r="E12" s="20">
        <v>4525</v>
      </c>
      <c r="F12" s="18">
        <v>2244</v>
      </c>
      <c r="G12" s="19">
        <f t="shared" si="1"/>
        <v>0.49591160220994474</v>
      </c>
      <c r="H12" s="18">
        <f t="shared" si="2"/>
        <v>8622</v>
      </c>
      <c r="I12" s="18">
        <f t="shared" si="3"/>
        <v>4184</v>
      </c>
      <c r="J12" s="19">
        <f t="shared" si="4"/>
        <v>0.4852702389236836</v>
      </c>
      <c r="K12" s="8">
        <f t="shared" si="6"/>
        <v>0.905414364640884</v>
      </c>
      <c r="L12" s="4">
        <f t="shared" si="5"/>
        <v>86.45276292335116</v>
      </c>
    </row>
    <row r="13" spans="1:12" ht="12.75">
      <c r="A13" s="17" t="s">
        <v>10</v>
      </c>
      <c r="B13" s="18">
        <v>3017</v>
      </c>
      <c r="C13" s="18">
        <v>1570</v>
      </c>
      <c r="D13" s="19">
        <f t="shared" si="0"/>
        <v>0.5203844879018893</v>
      </c>
      <c r="E13" s="20">
        <v>3363</v>
      </c>
      <c r="F13" s="18">
        <v>1714</v>
      </c>
      <c r="G13" s="19">
        <f t="shared" si="1"/>
        <v>0.5096639904846862</v>
      </c>
      <c r="H13" s="18">
        <f t="shared" si="2"/>
        <v>6380</v>
      </c>
      <c r="I13" s="18">
        <f t="shared" si="3"/>
        <v>3284</v>
      </c>
      <c r="J13" s="19">
        <f t="shared" si="4"/>
        <v>0.5147335423197492</v>
      </c>
      <c r="K13" s="8">
        <f t="shared" si="6"/>
        <v>0.8971156705322628</v>
      </c>
      <c r="L13" s="4">
        <f t="shared" si="5"/>
        <v>91.59859976662777</v>
      </c>
    </row>
    <row r="14" spans="1:12" ht="12.75">
      <c r="A14" s="17" t="s">
        <v>11</v>
      </c>
      <c r="B14" s="18">
        <v>5987</v>
      </c>
      <c r="C14" s="18">
        <v>2952</v>
      </c>
      <c r="D14" s="19">
        <f t="shared" si="0"/>
        <v>0.4930683146818106</v>
      </c>
      <c r="E14" s="20">
        <v>7816</v>
      </c>
      <c r="F14" s="18">
        <v>3396</v>
      </c>
      <c r="G14" s="19">
        <f t="shared" si="1"/>
        <v>0.4344933469805527</v>
      </c>
      <c r="H14" s="18">
        <f t="shared" si="2"/>
        <v>13803</v>
      </c>
      <c r="I14" s="18">
        <f t="shared" si="3"/>
        <v>6348</v>
      </c>
      <c r="J14" s="19">
        <f t="shared" si="4"/>
        <v>0.4599000217344056</v>
      </c>
      <c r="K14" s="8">
        <f t="shared" si="6"/>
        <v>0.765992835209826</v>
      </c>
      <c r="L14" s="4">
        <f t="shared" si="5"/>
        <v>86.92579505300353</v>
      </c>
    </row>
    <row r="15" spans="1:12" ht="12.75">
      <c r="A15" s="21" t="s">
        <v>12</v>
      </c>
      <c r="B15" s="22">
        <f>SUM(B4:B14)</f>
        <v>75732</v>
      </c>
      <c r="C15" s="22">
        <f>SUM(C4:C14)</f>
        <v>24148</v>
      </c>
      <c r="D15" s="23">
        <f t="shared" si="0"/>
        <v>0.3188612475571753</v>
      </c>
      <c r="E15" s="22">
        <f>SUM(E4:E14)</f>
        <v>82752</v>
      </c>
      <c r="F15" s="22">
        <f>SUM(F4:F14)</f>
        <v>31341</v>
      </c>
      <c r="G15" s="23">
        <f t="shared" si="1"/>
        <v>0.37873404872389793</v>
      </c>
      <c r="H15" s="22">
        <f>SUM(H4:H14)</f>
        <v>158484</v>
      </c>
      <c r="I15" s="22">
        <f>SUM(I4:I14)</f>
        <v>55489</v>
      </c>
      <c r="J15" s="23">
        <f t="shared" si="4"/>
        <v>0.35012367179021225</v>
      </c>
      <c r="K15" s="8">
        <f t="shared" si="6"/>
        <v>0.9151682134570766</v>
      </c>
      <c r="L15" s="6">
        <f t="shared" si="5"/>
        <v>77.04923263456813</v>
      </c>
    </row>
    <row r="16" spans="1:12" ht="6" customHeight="1">
      <c r="A16" s="24"/>
      <c r="B16" s="24"/>
      <c r="C16" s="24"/>
      <c r="D16" s="25"/>
      <c r="E16" s="24"/>
      <c r="F16" s="24"/>
      <c r="G16" s="25"/>
      <c r="H16" s="24"/>
      <c r="I16" s="24"/>
      <c r="J16" s="25"/>
      <c r="K16" s="9"/>
      <c r="L16" s="5"/>
    </row>
    <row r="17" spans="1:12" ht="12.75">
      <c r="A17" s="26" t="s">
        <v>15</v>
      </c>
      <c r="B17" s="27"/>
      <c r="C17" s="27"/>
      <c r="D17" s="23">
        <f>(D18-D15)</f>
        <v>0.6811387524428247</v>
      </c>
      <c r="E17" s="27"/>
      <c r="F17" s="28"/>
      <c r="G17" s="23">
        <f>(G18-G15)</f>
        <v>0.6212659512761021</v>
      </c>
      <c r="H17" s="27"/>
      <c r="I17" s="28"/>
      <c r="J17" s="23">
        <f>(J18-J15)</f>
        <v>0.6498763282097877</v>
      </c>
      <c r="K17" s="10"/>
      <c r="L17" s="1"/>
    </row>
    <row r="18" spans="1:12" ht="12.75">
      <c r="A18" s="29"/>
      <c r="B18" s="30"/>
      <c r="C18" s="30"/>
      <c r="D18" s="23">
        <v>1</v>
      </c>
      <c r="E18" s="30"/>
      <c r="F18" s="31"/>
      <c r="G18" s="23">
        <v>1</v>
      </c>
      <c r="H18" s="30"/>
      <c r="I18" s="31"/>
      <c r="J18" s="23">
        <v>1</v>
      </c>
      <c r="K18" s="11"/>
      <c r="L18" s="2"/>
    </row>
    <row r="19" spans="1:10" ht="12.75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2.75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2.75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2.75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2.75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2.75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12.75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2.75">
      <c r="A26" s="32"/>
      <c r="B26" s="32"/>
      <c r="C26" s="32"/>
      <c r="D26" s="32"/>
      <c r="E26" s="32"/>
      <c r="F26" s="32"/>
      <c r="G26" s="32"/>
      <c r="H26" s="32"/>
      <c r="I26" s="32"/>
      <c r="J26" s="32"/>
    </row>
  </sheetData>
  <mergeCells count="2">
    <mergeCell ref="A1:L1"/>
    <mergeCell ref="A2:L2"/>
  </mergeCells>
  <printOptions horizontalCentered="1"/>
  <pageMargins left="0.75" right="0.75" top="0.5905511811023623" bottom="1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Senovio Romero</dc:creator>
  <cp:keywords/>
  <dc:description/>
  <cp:lastModifiedBy>Iván Solis</cp:lastModifiedBy>
  <cp:lastPrinted>2010-02-02T23:32:17Z</cp:lastPrinted>
  <dcterms:created xsi:type="dcterms:W3CDTF">2007-03-27T17:43:06Z</dcterms:created>
  <dcterms:modified xsi:type="dcterms:W3CDTF">2010-04-15T15:07:20Z</dcterms:modified>
  <cp:category/>
  <cp:version/>
  <cp:contentType/>
  <cp:contentStatus/>
</cp:coreProperties>
</file>